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 1" sheetId="1" state="visible" r:id="rId3"/>
  </sheets>
  <definedNames>
    <definedName function="false" hidden="false" localSheetId="0" name="_xlnm.Print_Area" vbProcedure="false">'Feuille 1'!$A$1:$G$61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<sst xmlns="http://schemas.openxmlformats.org/spreadsheetml/2006/main" count="49" uniqueCount="49">
  <si>
    <t xml:space="preserve">NOTE FRAIS DE DÉPLACEMENT</t>
  </si>
  <si>
    <t xml:space="preserve">Déclaration 2025 pour l’année 2024</t>
  </si>
  <si>
    <t xml:space="preserve">Je soussigné :</t>
  </si>
  <si>
    <t xml:space="preserve">(Nom, prénom) </t>
  </si>
  <si>
    <t xml:space="preserve">Adresse :</t>
  </si>
  <si>
    <t xml:space="preserve">Certifie renoncer au remboursement des frais ci-dessous et les laisser à l’association Échiquier Henri IV,</t>
  </si>
  <si>
    <t xml:space="preserve">sise 8 rue Carnot à Pau, en tant que don.</t>
  </si>
  <si>
    <t xml:space="preserve">Date(s) du déplacement</t>
  </si>
  <si>
    <t xml:space="preserve">Motif</t>
  </si>
  <si>
    <t xml:space="preserve">Puissance admin véhicule</t>
  </si>
  <si>
    <t xml:space="preserve">Kilomètres</t>
  </si>
  <si>
    <t xml:space="preserve">Barème forfaitaire</t>
  </si>
  <si>
    <t xml:space="preserve">Péage</t>
  </si>
  <si>
    <t xml:space="preserve">Autres</t>
  </si>
  <si>
    <t xml:space="preserve">TOTAL</t>
  </si>
  <si>
    <r>
      <rPr>
        <b val="true"/>
        <sz val="11"/>
        <color rgb="FF000000"/>
        <rFont val="Calibri, Arial"/>
        <family val="0"/>
        <charset val="1"/>
      </rPr>
      <t xml:space="preserve">MONTANT TOTAL DU DON</t>
    </r>
    <r>
      <rPr>
        <sz val="11"/>
        <color rgb="FF000000"/>
        <rFont val="Arial"/>
        <family val="0"/>
        <charset val="1"/>
      </rPr>
      <t xml:space="preserve"> (chiffres) </t>
    </r>
    <r>
      <rPr>
        <b val="true"/>
        <sz val="11"/>
        <color rgb="FF000000"/>
        <rFont val="Calibri"/>
        <family val="0"/>
        <charset val="1"/>
      </rPr>
      <t xml:space="preserve">:</t>
    </r>
  </si>
  <si>
    <r>
      <rPr>
        <sz val="11"/>
        <color rgb="FFFFFFFF"/>
        <rFont val="Arial"/>
        <family val="0"/>
        <charset val="1"/>
      </rPr>
      <t xml:space="preserve">MONTANT TOTAL DU DON</t>
    </r>
    <r>
      <rPr>
        <sz val="11"/>
        <color rgb="FF000000"/>
        <rFont val="Arial"/>
        <family val="0"/>
        <charset val="1"/>
      </rPr>
      <t xml:space="preserve"> (lettres) </t>
    </r>
    <r>
      <rPr>
        <b val="true"/>
        <sz val="11"/>
        <color rgb="FF000000"/>
        <rFont val="Calibri"/>
        <family val="0"/>
        <charset val="1"/>
      </rPr>
      <t xml:space="preserve">:</t>
    </r>
  </si>
  <si>
    <t xml:space="preserve">Barème forfaitaire 2023 applicable aux automobilistes</t>
  </si>
  <si>
    <t xml:space="preserve">Puissance administrative</t>
  </si>
  <si>
    <t xml:space="preserve">Jusqu'à 5 000 km</t>
  </si>
  <si>
    <t xml:space="preserve">De 5 001 à 20 000 km</t>
  </si>
  <si>
    <t xml:space="preserve">Au-delà de 20 000 km</t>
  </si>
  <si>
    <t xml:space="preserve">3 CV et moins</t>
  </si>
  <si>
    <t xml:space="preserve">D * 0,529</t>
  </si>
  <si>
    <t xml:space="preserve">(d *0,316) + 1065</t>
  </si>
  <si>
    <t xml:space="preserve">D * 0,37</t>
  </si>
  <si>
    <t xml:space="preserve">4 CV</t>
  </si>
  <si>
    <t xml:space="preserve">D * 0,606</t>
  </si>
  <si>
    <t xml:space="preserve">(d * 0,340) + 1330</t>
  </si>
  <si>
    <t xml:space="preserve">D * 0,407</t>
  </si>
  <si>
    <t xml:space="preserve">5 CV</t>
  </si>
  <si>
    <t xml:space="preserve">D * 0,636</t>
  </si>
  <si>
    <t xml:space="preserve">(d * 0,357) + 1395</t>
  </si>
  <si>
    <t xml:space="preserve">D * 0,427</t>
  </si>
  <si>
    <t xml:space="preserve">6 CV</t>
  </si>
  <si>
    <t xml:space="preserve">D * 0,665</t>
  </si>
  <si>
    <t xml:space="preserve">(d * 0,374) + 1457</t>
  </si>
  <si>
    <t xml:space="preserve">D * 0,447</t>
  </si>
  <si>
    <t xml:space="preserve">7 CV et plus</t>
  </si>
  <si>
    <t xml:space="preserve">D * 0,697</t>
  </si>
  <si>
    <t xml:space="preserve">(d *0,394) + 1515</t>
  </si>
  <si>
    <t xml:space="preserve">D * 0,470</t>
  </si>
  <si>
    <t xml:space="preserve">Liste des pièces justificatives (certificat d’immatriculation, tickets de péages, etc.)  :</t>
  </si>
  <si>
    <t xml:space="preserve">A Pau, le</t>
  </si>
  <si>
    <t xml:space="preserve">Signatures :</t>
  </si>
  <si>
    <t xml:space="preserve">Le bénévole</t>
  </si>
  <si>
    <t xml:space="preserve">Le trésorier</t>
  </si>
  <si>
    <t xml:space="preserve">8 rue Carnot 64000 Pau</t>
  </si>
  <si>
    <t xml:space="preserve">64000 PAU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</si>
</sst>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General"/>
    <numFmt numFmtId="167" formatCode="#,##0.00\ [$€-40C];\-#,##0.00\ [$€-40C]"/>
    <numFmt numFmtId="168" formatCode="#,##0\ [$€-40C];\-#,##0\ [$€-40C]"/>
  </numFmts>
  <fonts count="1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000000"/>
      <name val="Calibri, 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FFFFFF"/>
      <name val="Arial"/>
      <family val="0"/>
      <charset val="1"/>
    </font>
    <font>
      <b val="true"/>
      <sz val="9"/>
      <color rgb="FF3A3A3A"/>
      <name val="Arial"/>
      <family val="2"/>
      <charset val="1"/>
    </font>
    <font>
      <sz val="11"/>
      <color rgb="FF3A3A3A"/>
      <name val="Arial"/>
      <family val="2"/>
      <charset val="1"/>
    </font>
    <font>
      <i val="true"/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double"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 style="double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3A3A3A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A3A3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34:D39" headerRowCount="1" totalsRowCount="0" totalsRowShown="0">
  <tableColumns count="4">
    <tableColumn id="1" name="Puissance administrative"/>
    <tableColumn id="2" name="Jusqu'à 5 000 km"/>
    <tableColumn id="3" name="De 5 001 à 20 000 km"/>
    <tableColumn id="4" name="Au-delà de 20 000 km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0" activeCellId="0" sqref="F60"/>
    </sheetView>
  </sheetViews>
  <sheetFormatPr defaultColWidth="11.53515625" defaultRowHeight="15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28.33"/>
    <col collapsed="false" customWidth="true" hidden="false" outlineLevel="0" max="3" min="3" style="1" width="16.9"/>
    <col collapsed="false" customWidth="true" hidden="false" outlineLevel="0" max="4" min="4" style="1" width="17.27"/>
    <col collapsed="false" customWidth="true" hidden="false" outlineLevel="0" max="5" min="5" style="1" width="15.3"/>
    <col collapsed="false" customWidth="true" hidden="false" outlineLevel="0" max="8" min="6" style="1" width="12.64"/>
    <col collapsed="false" customWidth="true" hidden="false" outlineLevel="0" max="9" min="9" style="1" width="21.4"/>
    <col collapsed="false" customWidth="true" hidden="false" outlineLevel="0" max="10" min="10" style="1" width="15.51"/>
    <col collapsed="false" customWidth="true" hidden="false" outlineLevel="0" max="11" min="11" style="1" width="17.65"/>
    <col collapsed="false" customWidth="true" hidden="false" outlineLevel="0" max="12" min="12" style="1" width="18.02"/>
    <col collapsed="false" customWidth="true" hidden="false" outlineLevel="0" max="1024" min="13" style="1" width="12.64"/>
  </cols>
  <sheetData>
    <row r="1" customFormat="false" ht="15.7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2" customFormat="false" ht="15.75" hidden="false" customHeight="fals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2"/>
    </row>
    <row r="3" customFormat="false" ht="15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</row>
    <row r="4" customFormat="false" ht="15.75" hidden="false" customHeight="false" outlineLevel="0" collapsed="false">
      <c r="A4" s="4"/>
      <c r="B4" s="4"/>
      <c r="C4" s="4"/>
      <c r="D4" s="4"/>
      <c r="E4" s="4"/>
      <c r="F4" s="4"/>
      <c r="G4" s="4"/>
      <c r="H4" s="2"/>
      <c r="I4" s="2"/>
    </row>
    <row r="5" customFormat="false" ht="15.75" hidden="false" customHeight="false" outlineLevel="0" collapsed="false">
      <c r="A5" s="5" t="s">
        <v>2</v>
      </c>
      <c r="B5" s="6"/>
      <c r="C5" s="6"/>
      <c r="D5" s="6"/>
      <c r="E5" s="6"/>
      <c r="F5" s="6"/>
      <c r="G5" s="6"/>
      <c r="H5" s="6"/>
      <c r="I5" s="6"/>
    </row>
    <row r="6" customFormat="false" ht="15.75" hidden="false" customHeight="false" outlineLevel="0" collapsed="false">
      <c r="A6" s="4"/>
      <c r="B6" s="4" t="s">
        <v>3</v>
      </c>
      <c r="C6" s="4"/>
      <c r="D6" s="4"/>
      <c r="E6" s="4"/>
      <c r="F6" s="4"/>
      <c r="G6" s="4"/>
      <c r="H6" s="2"/>
      <c r="I6" s="2"/>
      <c r="J6" s="2"/>
    </row>
    <row r="7" customFormat="false" ht="15.75" hidden="false" customHeight="false" outlineLevel="0" collapsed="false">
      <c r="A7" s="5" t="s">
        <v>4</v>
      </c>
      <c r="B7" s="7"/>
      <c r="C7" s="7"/>
      <c r="D7" s="7"/>
      <c r="E7" s="7"/>
      <c r="F7" s="7"/>
      <c r="G7" s="7"/>
      <c r="H7" s="7"/>
      <c r="I7" s="7"/>
      <c r="J7" s="2"/>
    </row>
    <row r="8" customFormat="false" ht="15.75" hidden="false" customHeight="false" outlineLevel="0" collapsed="false">
      <c r="A8" s="4"/>
      <c r="B8" s="4"/>
      <c r="C8" s="4"/>
      <c r="D8" s="4"/>
      <c r="E8" s="4"/>
      <c r="F8" s="4"/>
      <c r="G8" s="4"/>
      <c r="H8" s="2"/>
      <c r="I8" s="2"/>
      <c r="J8" s="2"/>
    </row>
    <row r="9" customFormat="false" ht="13.8" hidden="false" customHeight="tru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2"/>
    </row>
    <row r="10" customFormat="false" ht="13.8" hidden="false" customHeight="true" outlineLevel="0" collapsed="false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2"/>
    </row>
    <row r="11" customFormat="false" ht="15.75" hidden="false" customHeight="false" outlineLevel="0" collapsed="false">
      <c r="A11" s="9"/>
      <c r="B11" s="9"/>
      <c r="C11" s="9"/>
      <c r="D11" s="9"/>
      <c r="E11" s="9"/>
      <c r="F11" s="9"/>
      <c r="G11" s="9"/>
      <c r="H11" s="2"/>
      <c r="I11" s="2"/>
      <c r="J11" s="2"/>
    </row>
    <row r="12" customFormat="false" ht="26.85" hidden="false" customHeight="false" outlineLevel="0" collapsed="false">
      <c r="A12" s="10" t="s">
        <v>7</v>
      </c>
      <c r="B12" s="11" t="s">
        <v>8</v>
      </c>
      <c r="C12" s="11" t="s">
        <v>9</v>
      </c>
      <c r="D12" s="11" t="s">
        <v>10</v>
      </c>
      <c r="E12" s="11" t="s">
        <v>11</v>
      </c>
      <c r="F12" s="11" t="s">
        <v>12</v>
      </c>
      <c r="G12" s="11" t="s">
        <v>13</v>
      </c>
      <c r="H12" s="2"/>
    </row>
    <row r="13" customFormat="false" ht="15.75" hidden="false" customHeight="false" outlineLevel="0" collapsed="false">
      <c r="A13" s="12"/>
      <c r="B13" s="13"/>
      <c r="C13" s="14"/>
      <c r="D13" s="14"/>
      <c r="E13" s="15" t="str">
        <f aca="false">IF(C13="","",IF(AND(C13&lt;=3,D13&lt;=5000),D13*0.529,IF(AND(C13=4,D13&lt;=5000),D13*0.606,IF(AND(C13=5,D13&lt;=5000),D13*0.636,IF(AND(C13=6,D13&lt;=5000),D13*0.665,IF(AND(C13&gt;=7,D13&lt;=5000),D13*0.697,IF(AND(C13&lt;=3,D13&gt;5000,D13&lt;=20000),(D13*0.316)+1065,IF(AND(C13=4,D13&gt;5000,D13&lt;=20000),(D13*0.34)+1330,IF(AND(C13=5,D13&gt;5000,D13&lt;=20000),(D13*0.357)+1395,IF(AND(C13=6,D13&gt;5000,D13&lt;=20000),(D13*0.374)+1457,IF(AND(C13&gt;=7,D13&gt;5000,D13&lt;=20000),(D13*0.394)+1515,IF(AND(C13&lt;=3,D13&gt;20000),D13*0.37,IF(AND(C13=4,D13&gt;20000),D13*0.407,IF(AND(C13=5,D13&gt;20000),D13*0.427,IF(AND(C13=6,D13&gt;20000),D13*0.447,IF(C13&gt;=7,D13&gt;20000,D13*0.47))))))))))))))))</f>
        <v/>
      </c>
      <c r="F13" s="14"/>
      <c r="G13" s="14"/>
    </row>
    <row r="14" customFormat="false" ht="15.75" hidden="false" customHeight="false" outlineLevel="0" collapsed="false">
      <c r="A14" s="12"/>
      <c r="B14" s="13"/>
      <c r="C14" s="14"/>
      <c r="D14" s="14"/>
      <c r="E14" s="15" t="str">
        <f aca="false">IF(C14="","",IF(AND(C14&lt;=3,D14&lt;=5000),D14*0.529,IF(AND(C14=4,D14&lt;=5000),D14*0.606,IF(AND(C14=5,D14&lt;=5000),D14*0.636,IF(AND(C14=6,D14&lt;=5000),D14*0.665,IF(AND(C14&gt;=7,D14&lt;=5000),D14*0.697,IF(AND(C14&lt;=3,D14&gt;5000,D14&lt;=20000),(D14*0.316)+1065,IF(AND(C14=4,D14&gt;5000,D14&lt;=20000),(D14*0.34)+1330,IF(AND(C14=5,D14&gt;5000,D14&lt;=20000),(D14*0.357)+1395,IF(AND(C14=6,D14&gt;5000,D14&lt;=20000),(D14*0.374)+1457,IF(AND(C14&gt;=7,D14&gt;5000,D14&lt;=20000),(D14*0.394)+1515,IF(AND(C14&lt;=3,D14&gt;20000),D14*0.37,IF(AND(C14=4,D14&gt;20000),D14*0.407,IF(AND(C14=5,D14&gt;20000),D14*0.427,IF(AND(C14=6,D14&gt;20000),D14*0.447,IF(C14&gt;=7,D14&gt;20000,D14*0.47))))))))))))))))</f>
        <v/>
      </c>
      <c r="F14" s="14"/>
      <c r="G14" s="14"/>
    </row>
    <row r="15" customFormat="false" ht="15.75" hidden="false" customHeight="false" outlineLevel="0" collapsed="false">
      <c r="A15" s="12"/>
      <c r="B15" s="13"/>
      <c r="C15" s="14"/>
      <c r="D15" s="14"/>
      <c r="E15" s="15" t="str">
        <f aca="false">IF(C15="","",IF(AND(C15&lt;=3,D15&lt;=5000),D15*0.529,IF(AND(C15=4,D15&lt;=5000),D15*0.606,IF(AND(C15=5,D15&lt;=5000),D15*0.636,IF(AND(C15=6,D15&lt;=5000),D15*0.665,IF(AND(C15&gt;=7,D15&lt;=5000),D15*0.697,IF(AND(C15&lt;=3,D15&gt;5000,D15&lt;=20000),(D15*0.316)+1065,IF(AND(C15=4,D15&gt;5000,D15&lt;=20000),(D15*0.34)+1330,IF(AND(C15=5,D15&gt;5000,D15&lt;=20000),(D15*0.357)+1395,IF(AND(C15=6,D15&gt;5000,D15&lt;=20000),(D15*0.374)+1457,IF(AND(C15&gt;=7,D15&gt;5000,D15&lt;=20000),(D15*0.394)+1515,IF(AND(C15&lt;=3,D15&gt;20000),D15*0.37,IF(AND(C15=4,D15&gt;20000),D15*0.407,IF(AND(C15=5,D15&gt;20000),D15*0.427,IF(AND(C15=6,D15&gt;20000),D15*0.447,IF(C15&gt;=7,D15&gt;20000,D15*0.47))))))))))))))))</f>
        <v/>
      </c>
      <c r="F15" s="14"/>
      <c r="G15" s="14"/>
    </row>
    <row r="16" customFormat="false" ht="15.75" hidden="false" customHeight="false" outlineLevel="0" collapsed="false">
      <c r="A16" s="12"/>
      <c r="B16" s="13"/>
      <c r="C16" s="14"/>
      <c r="D16" s="14"/>
      <c r="E16" s="15" t="str">
        <f aca="false">IF(C16="","",IF(AND(C16&lt;=3,D16&lt;=5000),D16*0.529,IF(AND(C16=4,D16&lt;=5000),D16*0.606,IF(AND(C16=5,D16&lt;=5000),D16*0.636,IF(AND(C16=6,D16&lt;=5000),D16*0.665,IF(AND(C16&gt;=7,D16&lt;=5000),D16*0.697,IF(AND(C16&lt;=3,D16&gt;5000,D16&lt;=20000),(D16*0.316)+1065,IF(AND(C16=4,D16&gt;5000,D16&lt;=20000),(D16*0.34)+1330,IF(AND(C16=5,D16&gt;5000,D16&lt;=20000),(D16*0.357)+1395,IF(AND(C16=6,D16&gt;5000,D16&lt;=20000),(D16*0.374)+1457,IF(AND(C16&gt;=7,D16&gt;5000,D16&lt;=20000),(D16*0.394)+1515,IF(AND(C16&lt;=3,D16&gt;20000),D16*0.37,IF(AND(C16=4,D16&gt;20000),D16*0.407,IF(AND(C16=5,D16&gt;20000),D16*0.427,IF(AND(C16=6,D16&gt;20000),D16*0.447,IF(C16&gt;=7,D16&gt;20000,D16*0.47))))))))))))))))</f>
        <v/>
      </c>
      <c r="F16" s="14"/>
      <c r="G16" s="14"/>
    </row>
    <row r="17" customFormat="false" ht="15.75" hidden="false" customHeight="false" outlineLevel="0" collapsed="false">
      <c r="A17" s="12"/>
      <c r="B17" s="13"/>
      <c r="C17" s="14"/>
      <c r="D17" s="14"/>
      <c r="E17" s="15" t="str">
        <f aca="false">IF(C17="","",IF(AND(C17&lt;=3,D17&lt;=5000),D17*0.529,IF(AND(C17=4,D17&lt;=5000),D17*0.606,IF(AND(C17=5,D17&lt;=5000),D17*0.636,IF(AND(C17=6,D17&lt;=5000),D17*0.665,IF(AND(C17&gt;=7,D17&lt;=5000),D17*0.697,IF(AND(C17&lt;=3,D17&gt;5000,D17&lt;=20000),(D17*0.316)+1065,IF(AND(C17=4,D17&gt;5000,D17&lt;=20000),(D17*0.34)+1330,IF(AND(C17=5,D17&gt;5000,D17&lt;=20000),(D17*0.357)+1395,IF(AND(C17=6,D17&gt;5000,D17&lt;=20000),(D17*0.374)+1457,IF(AND(C17&gt;=7,D17&gt;5000,D17&lt;=20000),(D17*0.394)+1515,IF(AND(C17&lt;=3,D17&gt;20000),D17*0.37,IF(AND(C17=4,D17&gt;20000),D17*0.407,IF(AND(C17=5,D17&gt;20000),D17*0.427,IF(AND(C17=6,D17&gt;20000),D17*0.447,IF(C17&gt;=7,D17&gt;20000,D17*0.47))))))))))))))))</f>
        <v/>
      </c>
      <c r="F17" s="14"/>
      <c r="G17" s="14"/>
      <c r="H17" s="2"/>
    </row>
    <row r="18" customFormat="false" ht="15.75" hidden="false" customHeight="false" outlineLevel="0" collapsed="false">
      <c r="A18" s="12"/>
      <c r="B18" s="13"/>
      <c r="C18" s="14"/>
      <c r="D18" s="14"/>
      <c r="E18" s="15" t="str">
        <f aca="false">IF(C18="","",IF(AND(C18&lt;=3,D18&lt;=5000),D18*0.529,IF(AND(C18=4,D18&lt;=5000),D18*0.606,IF(AND(C18=5,D18&lt;=5000),D18*0.636,IF(AND(C18=6,D18&lt;=5000),D18*0.665,IF(AND(C18&gt;=7,D18&lt;=5000),D18*0.697,IF(AND(C18&lt;=3,D18&gt;5000,D18&lt;=20000),(D18*0.316)+1065,IF(AND(C18=4,D18&gt;5000,D18&lt;=20000),(D18*0.34)+1330,IF(AND(C18=5,D18&gt;5000,D18&lt;=20000),(D18*0.357)+1395,IF(AND(C18=6,D18&gt;5000,D18&lt;=20000),(D18*0.374)+1457,IF(AND(C18&gt;=7,D18&gt;5000,D18&lt;=20000),(D18*0.394)+1515,IF(AND(C18&lt;=3,D18&gt;20000),D18*0.37,IF(AND(C18=4,D18&gt;20000),D18*0.407,IF(AND(C18=5,D18&gt;20000),D18*0.427,IF(AND(C18=6,D18&gt;20000),D18*0.447,IF(C18&gt;=7,D18&gt;20000,D18*0.47))))))))))))))))</f>
        <v/>
      </c>
      <c r="F18" s="14"/>
      <c r="G18" s="14"/>
      <c r="H18" s="2"/>
    </row>
    <row r="19" customFormat="false" ht="15.75" hidden="false" customHeight="false" outlineLevel="0" collapsed="false">
      <c r="A19" s="16"/>
      <c r="B19" s="13"/>
      <c r="C19" s="14"/>
      <c r="D19" s="14"/>
      <c r="E19" s="15" t="str">
        <f aca="false">IF(C19="","",IF(AND(C19&lt;=3,D19&lt;=5000),D19*0.529,IF(AND(C19=4,D19&lt;=5000),D19*0.606,IF(AND(C19=5,D19&lt;=5000),D19*0.636,IF(AND(C19=6,D19&lt;=5000),D19*0.665,IF(AND(C19&gt;=7,D19&lt;=5000),D19*0.697,IF(AND(C19&lt;=3,D19&gt;5000,D19&lt;=20000),(D19*0.316)+1065,IF(AND(C19=4,D19&gt;5000,D19&lt;=20000),(D19*0.34)+1330,IF(AND(C19=5,D19&gt;5000,D19&lt;=20000),(D19*0.357)+1395,IF(AND(C19=6,D19&gt;5000,D19&lt;=20000),(D19*0.374)+1457,IF(AND(C19&gt;=7,D19&gt;5000,D19&lt;=20000),(D19*0.394)+1515,IF(AND(C19&lt;=3,D19&gt;20000),D19*0.37,IF(AND(C19=4,D19&gt;20000),D19*0.407,IF(AND(C19=5,D19&gt;20000),D19*0.427,IF(AND(C19=6,D19&gt;20000),D19*0.447,IF(C19&gt;=7,D19&gt;20000,D19*0.47))))))))))))))))</f>
        <v/>
      </c>
      <c r="F19" s="14"/>
      <c r="G19" s="14"/>
      <c r="H19" s="2"/>
    </row>
    <row r="20" customFormat="false" ht="15.75" hidden="false" customHeight="false" outlineLevel="0" collapsed="false">
      <c r="A20" s="16"/>
      <c r="B20" s="13"/>
      <c r="C20" s="14"/>
      <c r="D20" s="14"/>
      <c r="E20" s="15" t="str">
        <f aca="false">IF(C20="","",IF(AND(C20&lt;=3,D20&lt;=5000),D20*0.529,IF(AND(C20=4,D20&lt;=5000),D20*0.606,IF(AND(C20=5,D20&lt;=5000),D20*0.636,IF(AND(C20=6,D20&lt;=5000),D20*0.665,IF(AND(C20&gt;=7,D20&lt;=5000),D20*0.697,IF(AND(C20&lt;=3,D20&gt;5000,D20&lt;=20000),(D20*0.316)+1065,IF(AND(C20=4,D20&gt;5000,D20&lt;=20000),(D20*0.34)+1330,IF(AND(C20=5,D20&gt;5000,D20&lt;=20000),(D20*0.357)+1395,IF(AND(C20=6,D20&gt;5000,D20&lt;=20000),(D20*0.374)+1457,IF(AND(C20&gt;=7,D20&gt;5000,D20&lt;=20000),(D20*0.394)+1515,IF(AND(C20&lt;=3,D20&gt;20000),D20*0.37,IF(AND(C20=4,D20&gt;20000),D20*0.407,IF(AND(C20=5,D20&gt;20000),D20*0.427,IF(AND(C20=6,D20&gt;20000),D20*0.447,IF(C20&gt;=7,D20&gt;20000,D20*0.47))))))))))))))))</f>
        <v/>
      </c>
      <c r="F20" s="14"/>
      <c r="G20" s="14"/>
      <c r="H20" s="2"/>
    </row>
    <row r="21" customFormat="false" ht="15.75" hidden="false" customHeight="false" outlineLevel="0" collapsed="false">
      <c r="A21" s="16"/>
      <c r="B21" s="13"/>
      <c r="C21" s="14"/>
      <c r="D21" s="14"/>
      <c r="E21" s="15" t="str">
        <f aca="false">IF(C21="","",IF(AND(C21&lt;=3,D21&lt;=5000),D21*0.529,IF(AND(C21=4,D21&lt;=5000),D21*0.606,IF(AND(C21=5,D21&lt;=5000),D21*0.636,IF(AND(C21=6,D21&lt;=5000),D21*0.665,IF(AND(C21&gt;=7,D21&lt;=5000),D21*0.697,IF(AND(C21&lt;=3,D21&gt;5000,D21&lt;=20000),(D21*0.316)+1065,IF(AND(C21=4,D21&gt;5000,D21&lt;=20000),(D21*0.34)+1330,IF(AND(C21=5,D21&gt;5000,D21&lt;=20000),(D21*0.357)+1395,IF(AND(C21=6,D21&gt;5000,D21&lt;=20000),(D21*0.374)+1457,IF(AND(C21&gt;=7,D21&gt;5000,D21&lt;=20000),(D21*0.394)+1515,IF(AND(C21&lt;=3,D21&gt;20000),D21*0.37,IF(AND(C21=4,D21&gt;20000),D21*0.407,IF(AND(C21=5,D21&gt;20000),D21*0.427,IF(AND(C21=6,D21&gt;20000),D21*0.447,IF(C21&gt;=7,D21&gt;20000,D21*0.47))))))))))))))))</f>
        <v/>
      </c>
      <c r="F21" s="14"/>
      <c r="G21" s="14"/>
      <c r="H21" s="2"/>
      <c r="I21" s="2"/>
      <c r="J21" s="2"/>
    </row>
    <row r="22" customFormat="false" ht="15.75" hidden="false" customHeight="false" outlineLevel="0" collapsed="false">
      <c r="A22" s="12"/>
      <c r="B22" s="13"/>
      <c r="C22" s="14"/>
      <c r="D22" s="14"/>
      <c r="E22" s="15" t="str">
        <f aca="false">IF(C22="","",IF(AND(C22&lt;=3,D22&lt;=5000),D22*0.529,IF(AND(C22=4,D22&lt;=5000),D22*0.606,IF(AND(C22=5,D22&lt;=5000),D22*0.636,IF(AND(C22=6,D22&lt;=5000),D22*0.665,IF(AND(C22&gt;=7,D22&lt;=5000),D22*0.697,IF(AND(C22&lt;=3,D22&gt;5000,D22&lt;=20000),(D22*0.316)+1065,IF(AND(C22=4,D22&gt;5000,D22&lt;=20000),(D22*0.34)+1330,IF(AND(C22=5,D22&gt;5000,D22&lt;=20000),(D22*0.357)+1395,IF(AND(C22=6,D22&gt;5000,D22&lt;=20000),(D22*0.374)+1457,IF(AND(C22&gt;=7,D22&gt;5000,D22&lt;=20000),(D22*0.394)+1515,IF(AND(C22&lt;=3,D22&gt;20000),D22*0.37,IF(AND(C22=4,D22&gt;20000),D22*0.407,IF(AND(C22=5,D22&gt;20000),D22*0.427,IF(AND(C22=6,D22&gt;20000),D22*0.447,IF(C22&gt;=7,D22&gt;20000,D22*0.47))))))))))))))))</f>
        <v/>
      </c>
      <c r="F22" s="14"/>
      <c r="G22" s="14"/>
      <c r="H22" s="2"/>
      <c r="I22" s="2"/>
      <c r="J22" s="2"/>
    </row>
    <row r="23" customFormat="false" ht="15.75" hidden="false" customHeight="false" outlineLevel="0" collapsed="false">
      <c r="A23" s="12"/>
      <c r="B23" s="13"/>
      <c r="C23" s="14"/>
      <c r="D23" s="14"/>
      <c r="E23" s="15" t="str">
        <f aca="false">IF(C23="","",IF(AND(C23&lt;=3,D23&lt;=5000),D23*0.529,IF(AND(C23=4,D23&lt;=5000),D23*0.606,IF(AND(C23=5,D23&lt;=5000),D23*0.636,IF(AND(C23=6,D23&lt;=5000),D23*0.665,IF(AND(C23&gt;=7,D23&lt;=5000),D23*0.697,IF(AND(C23&lt;=3,D23&gt;5000,D23&lt;=20000),(D23*0.316)+1065,IF(AND(C23=4,D23&gt;5000,D23&lt;=20000),(D23*0.34)+1330,IF(AND(C23=5,D23&gt;5000,D23&lt;=20000),(D23*0.357)+1395,IF(AND(C23=6,D23&gt;5000,D23&lt;=20000),(D23*0.374)+1457,IF(AND(C23&gt;=7,D23&gt;5000,D23&lt;=20000),(D23*0.394)+1515,IF(AND(C23&lt;=3,D23&gt;20000),D23*0.37,IF(AND(C23=4,D23&gt;20000),D23*0.407,IF(AND(C23=5,D23&gt;20000),D23*0.427,IF(AND(C23=6,D23&gt;20000),D23*0.447,IF(C23&gt;=7,D23&gt;20000,D23*0.47))))))))))))))))</f>
        <v/>
      </c>
      <c r="F23" s="14"/>
      <c r="G23" s="14"/>
      <c r="H23" s="2"/>
      <c r="I23" s="2"/>
      <c r="J23" s="2"/>
    </row>
    <row r="24" customFormat="false" ht="15.75" hidden="false" customHeight="false" outlineLevel="0" collapsed="false">
      <c r="A24" s="12"/>
      <c r="B24" s="13"/>
      <c r="C24" s="14"/>
      <c r="D24" s="14"/>
      <c r="E24" s="15" t="str">
        <f aca="false">IF(C24="","",IF(AND(C24&lt;=3,D24&lt;=5000),D24*0.529,IF(AND(C24=4,D24&lt;=5000),D24*0.606,IF(AND(C24=5,D24&lt;=5000),D24*0.636,IF(AND(C24=6,D24&lt;=5000),D24*0.665,IF(AND(C24&gt;=7,D24&lt;=5000),D24*0.697,IF(AND(C24&lt;=3,D24&gt;5000,D24&lt;=20000),(D24*0.316)+1065,IF(AND(C24=4,D24&gt;5000,D24&lt;=20000),(D24*0.34)+1330,IF(AND(C24=5,D24&gt;5000,D24&lt;=20000),(D24*0.357)+1395,IF(AND(C24=6,D24&gt;5000,D24&lt;=20000),(D24*0.374)+1457,IF(AND(C24&gt;=7,D24&gt;5000,D24&lt;=20000),(D24*0.394)+1515,IF(AND(C24&lt;=3,D24&gt;20000),D24*0.37,IF(AND(C24=4,D24&gt;20000),D24*0.407,IF(AND(C24=5,D24&gt;20000),D24*0.427,IF(AND(C24=6,D24&gt;20000),D24*0.447,IF(C24&gt;=7,D24&gt;20000,D24*0.47))))))))))))))))</f>
        <v/>
      </c>
      <c r="F24" s="14"/>
      <c r="G24" s="14"/>
      <c r="H24" s="2"/>
      <c r="I24" s="2"/>
      <c r="J24" s="2"/>
    </row>
    <row r="25" customFormat="false" ht="15.75" hidden="false" customHeight="false" outlineLevel="0" collapsed="false">
      <c r="A25" s="12"/>
      <c r="B25" s="13"/>
      <c r="C25" s="14"/>
      <c r="D25" s="14"/>
      <c r="E25" s="15" t="str">
        <f aca="false">IF(C25="","",IF(AND(C25&lt;=3,D25&lt;=5000),D25*0.529,IF(AND(C25=4,D25&lt;=5000),D25*0.606,IF(AND(C25=5,D25&lt;=5000),D25*0.636,IF(AND(C25=6,D25&lt;=5000),D25*0.665,IF(AND(C25&gt;=7,D25&lt;=5000),D25*0.697,IF(AND(C25&lt;=3,D25&gt;5000,D25&lt;=20000),(D25*0.316)+1065,IF(AND(C25=4,D25&gt;5000,D25&lt;=20000),(D25*0.34)+1330,IF(AND(C25=5,D25&gt;5000,D25&lt;=20000),(D25*0.357)+1395,IF(AND(C25=6,D25&gt;5000,D25&lt;=20000),(D25*0.374)+1457,IF(AND(C25&gt;=7,D25&gt;5000,D25&lt;=20000),(D25*0.394)+1515,IF(AND(C25&lt;=3,D25&gt;20000),D25*0.37,IF(AND(C25=4,D25&gt;20000),D25*0.407,IF(AND(C25=5,D25&gt;20000),D25*0.427,IF(AND(C25=6,D25&gt;20000),D25*0.447,IF(C25&gt;=7,D25&gt;20000,D25*0.47))))))))))))))))</f>
        <v/>
      </c>
      <c r="F25" s="14"/>
      <c r="G25" s="14"/>
      <c r="H25" s="2"/>
      <c r="I25" s="2"/>
      <c r="J25" s="2"/>
    </row>
    <row r="26" customFormat="false" ht="15.75" hidden="false" customHeight="false" outlineLevel="0" collapsed="false">
      <c r="A26" s="12"/>
      <c r="B26" s="13"/>
      <c r="C26" s="14"/>
      <c r="D26" s="14"/>
      <c r="E26" s="15" t="str">
        <f aca="false">IF(C26="","",IF(AND(C26&lt;=3,D26&lt;=5000),D26*0.529,IF(AND(C26=4,D26&lt;=5000),D26*0.606,IF(AND(C26=5,D26&lt;=5000),D26*0.636,IF(AND(C26=6,D26&lt;=5000),D26*0.665,IF(AND(C26&gt;=7,D26&lt;=5000),D26*0.697,IF(AND(C26&lt;=3,D26&gt;5000,D26&lt;=20000),(D26*0.316)+1065,IF(AND(C26=4,D26&gt;5000,D26&lt;=20000),(D26*0.34)+1330,IF(AND(C26=5,D26&gt;5000,D26&lt;=20000),(D26*0.357)+1395,IF(AND(C26=6,D26&gt;5000,D26&lt;=20000),(D26*0.374)+1457,IF(AND(C26&gt;=7,D26&gt;5000,D26&lt;=20000),(D26*0.394)+1515,IF(AND(C26&lt;=3,D26&gt;20000),D26*0.37,IF(AND(C26=4,D26&gt;20000),D26*0.407,IF(AND(C26=5,D26&gt;20000),D26*0.427,IF(AND(C26=6,D26&gt;20000),D26*0.447,IF(C26&gt;=7,D26&gt;20000,D26*0.47))))))))))))))))</f>
        <v/>
      </c>
      <c r="F26" s="14"/>
      <c r="G26" s="14"/>
      <c r="H26" s="2"/>
      <c r="I26" s="2"/>
      <c r="J26" s="2"/>
    </row>
    <row r="27" customFormat="false" ht="15.75" hidden="false" customHeight="false" outlineLevel="0" collapsed="false">
      <c r="A27" s="12"/>
      <c r="B27" s="17"/>
      <c r="C27" s="18"/>
      <c r="D27" s="14"/>
      <c r="E27" s="15" t="str">
        <f aca="false">IF(C27="","",IF(AND(C27&lt;=3,D27&lt;=5000),D27*0.529,IF(AND(C27=4,D27&lt;=5000),D27*0.606,IF(AND(C27=5,D27&lt;=5000),D27*0.636,IF(AND(C27=6,D27&lt;=5000),D27*0.665,IF(AND(C27&gt;=7,D27&lt;=5000),D27*0.697,IF(AND(C27&lt;=3,D27&gt;5000,D27&lt;=20000),(D27*0.316)+1065,IF(AND(C27=4,D27&gt;5000,D27&lt;=20000),(D27*0.34)+1330,IF(AND(C27=5,D27&gt;5000,D27&lt;=20000),(D27*0.357)+1395,IF(AND(C27=6,D27&gt;5000,D27&lt;=20000),(D27*0.374)+1457,IF(AND(C27&gt;=7,D27&gt;5000,D27&lt;=20000),(D27*0.394)+1515,IF(AND(C27&lt;=3,D27&gt;20000),D27*0.37,IF(AND(C27=4,D27&gt;20000),D27*0.407,IF(AND(C27=5,D27&gt;20000),D27*0.427,IF(AND(C27=6,D27&gt;20000),D27*0.447,IF(C27&gt;=7,D27&gt;20000,D27*0.47))))))))))))))))</f>
        <v/>
      </c>
      <c r="F27" s="14"/>
      <c r="G27" s="18"/>
      <c r="H27" s="2"/>
      <c r="I27" s="2"/>
      <c r="J27" s="2"/>
    </row>
    <row r="28" customFormat="false" ht="15.75" hidden="false" customHeight="false" outlineLevel="0" collapsed="false">
      <c r="A28" s="19"/>
      <c r="B28" s="20"/>
      <c r="C28" s="20"/>
      <c r="D28" s="11" t="s">
        <v>14</v>
      </c>
      <c r="E28" s="21" t="n">
        <f aca="false">SUM(E13:E27)</f>
        <v>0</v>
      </c>
      <c r="F28" s="21" t="n">
        <f aca="false">SUM(F13:F27)</f>
        <v>0</v>
      </c>
      <c r="G28" s="21" t="n">
        <f aca="false">SUM(G13:G27)</f>
        <v>0</v>
      </c>
      <c r="H28" s="2"/>
      <c r="I28" s="2"/>
      <c r="J28" s="2"/>
    </row>
    <row r="29" customFormat="false" ht="15.75" hidden="false" customHeight="false" outlineLevel="0" collapsed="false">
      <c r="A29" s="4"/>
      <c r="B29" s="4"/>
      <c r="C29" s="22"/>
      <c r="D29" s="22"/>
      <c r="E29" s="22"/>
      <c r="F29" s="22"/>
      <c r="G29" s="22"/>
      <c r="H29" s="2"/>
      <c r="I29" s="2"/>
      <c r="J29" s="2"/>
    </row>
    <row r="30" customFormat="false" ht="15.75" hidden="false" customHeight="false" outlineLevel="0" collapsed="false">
      <c r="A30" s="23" t="s">
        <v>15</v>
      </c>
      <c r="B30" s="4"/>
      <c r="C30" s="24" t="n">
        <f aca="false">E28+F28+G28</f>
        <v>0</v>
      </c>
      <c r="D30" s="25"/>
      <c r="E30" s="4"/>
      <c r="F30" s="4"/>
      <c r="G30" s="4"/>
      <c r="H30" s="2"/>
      <c r="I30" s="2"/>
      <c r="J30" s="2"/>
    </row>
    <row r="31" customFormat="false" ht="15.75" hidden="false" customHeight="false" outlineLevel="0" collapsed="false">
      <c r="A31" s="26" t="s">
        <v>16</v>
      </c>
      <c r="B31" s="4"/>
      <c r="C31" s="7"/>
      <c r="D31" s="7"/>
      <c r="E31" s="7"/>
      <c r="F31" s="7"/>
      <c r="G31" s="7"/>
      <c r="H31" s="7"/>
      <c r="I31" s="7"/>
      <c r="J31" s="2"/>
    </row>
    <row r="32" customFormat="false" ht="15.75" hidden="false" customHeight="false" outlineLevel="0" collapsed="false">
      <c r="A32" s="27"/>
      <c r="B32" s="4"/>
      <c r="C32" s="28"/>
      <c r="D32" s="28"/>
      <c r="E32" s="4"/>
      <c r="F32" s="4"/>
      <c r="G32" s="4"/>
      <c r="H32" s="2"/>
      <c r="I32" s="2"/>
      <c r="J32" s="2"/>
    </row>
    <row r="33" customFormat="false" ht="15.75" hidden="false" customHeight="false" outlineLevel="0" collapsed="false">
      <c r="A33" s="27" t="s">
        <v>17</v>
      </c>
      <c r="B33" s="4"/>
      <c r="C33" s="28"/>
      <c r="D33" s="28"/>
      <c r="E33" s="4"/>
      <c r="F33" s="4"/>
      <c r="G33" s="4"/>
      <c r="H33" s="2"/>
      <c r="I33" s="2"/>
      <c r="J33" s="2"/>
    </row>
    <row r="34" customFormat="false" ht="21.65" hidden="false" customHeight="false" outlineLevel="0" collapsed="false">
      <c r="A34" s="29" t="s">
        <v>18</v>
      </c>
      <c r="B34" s="30" t="s">
        <v>19</v>
      </c>
      <c r="C34" s="30" t="s">
        <v>20</v>
      </c>
      <c r="D34" s="30" t="s">
        <v>21</v>
      </c>
      <c r="E34" s="4"/>
      <c r="F34" s="4"/>
      <c r="G34" s="4"/>
      <c r="H34" s="2"/>
      <c r="I34" s="2"/>
      <c r="J34" s="2"/>
    </row>
    <row r="35" customFormat="false" ht="15.75" hidden="false" customHeight="false" outlineLevel="0" collapsed="false">
      <c r="A35" s="31" t="s">
        <v>22</v>
      </c>
      <c r="B35" s="32" t="s">
        <v>23</v>
      </c>
      <c r="C35" s="32" t="s">
        <v>24</v>
      </c>
      <c r="D35" s="32" t="s">
        <v>25</v>
      </c>
      <c r="E35" s="4"/>
      <c r="F35" s="4"/>
      <c r="G35" s="4"/>
      <c r="H35" s="2"/>
      <c r="I35" s="2"/>
      <c r="J35" s="2"/>
    </row>
    <row r="36" customFormat="false" ht="15.75" hidden="false" customHeight="false" outlineLevel="0" collapsed="false">
      <c r="A36" s="33" t="s">
        <v>26</v>
      </c>
      <c r="B36" s="34" t="s">
        <v>27</v>
      </c>
      <c r="C36" s="34" t="s">
        <v>28</v>
      </c>
      <c r="D36" s="34" t="s">
        <v>29</v>
      </c>
      <c r="E36" s="4"/>
      <c r="F36" s="4"/>
      <c r="G36" s="4"/>
      <c r="H36" s="2"/>
      <c r="I36" s="2"/>
      <c r="J36" s="2"/>
    </row>
    <row r="37" customFormat="false" ht="15.75" hidden="false" customHeight="false" outlineLevel="0" collapsed="false">
      <c r="A37" s="31" t="s">
        <v>30</v>
      </c>
      <c r="B37" s="32" t="s">
        <v>31</v>
      </c>
      <c r="C37" s="32" t="s">
        <v>32</v>
      </c>
      <c r="D37" s="32" t="s">
        <v>33</v>
      </c>
      <c r="E37" s="4"/>
      <c r="F37" s="4"/>
      <c r="G37" s="4"/>
      <c r="H37" s="2"/>
      <c r="I37" s="2"/>
      <c r="J37" s="2"/>
    </row>
    <row r="38" customFormat="false" ht="15.75" hidden="false" customHeight="false" outlineLevel="0" collapsed="false">
      <c r="A38" s="33" t="s">
        <v>34</v>
      </c>
      <c r="B38" s="34" t="s">
        <v>35</v>
      </c>
      <c r="C38" s="34" t="s">
        <v>36</v>
      </c>
      <c r="D38" s="34" t="s">
        <v>37</v>
      </c>
      <c r="E38" s="4"/>
      <c r="F38" s="4"/>
      <c r="G38" s="4"/>
      <c r="H38" s="2"/>
      <c r="I38" s="2"/>
      <c r="J38" s="2"/>
    </row>
    <row r="39" customFormat="false" ht="15.75" hidden="false" customHeight="false" outlineLevel="0" collapsed="false">
      <c r="A39" s="31" t="s">
        <v>38</v>
      </c>
      <c r="B39" s="32" t="s">
        <v>39</v>
      </c>
      <c r="C39" s="32" t="s">
        <v>40</v>
      </c>
      <c r="D39" s="32" t="s">
        <v>41</v>
      </c>
      <c r="E39" s="4"/>
      <c r="F39" s="4"/>
      <c r="G39" s="4"/>
      <c r="H39" s="2"/>
      <c r="I39" s="2"/>
      <c r="J39" s="2"/>
    </row>
    <row r="40" customFormat="false" ht="15.75" hidden="false" customHeight="false" outlineLevel="0" collapsed="false">
      <c r="A40" s="4"/>
      <c r="B40" s="4"/>
      <c r="C40" s="4"/>
      <c r="D40" s="4"/>
      <c r="E40" s="4"/>
      <c r="F40" s="4"/>
      <c r="G40" s="4"/>
      <c r="H40" s="2"/>
      <c r="I40" s="2"/>
      <c r="J40" s="2"/>
    </row>
    <row r="41" customFormat="false" ht="15.75" hidden="false" customHeight="false" outlineLevel="0" collapsed="false">
      <c r="A41" s="4"/>
      <c r="B41" s="4"/>
      <c r="C41" s="4"/>
      <c r="D41" s="4"/>
      <c r="E41" s="4"/>
      <c r="F41" s="4"/>
      <c r="G41" s="4"/>
      <c r="H41" s="2"/>
      <c r="I41" s="2"/>
      <c r="J41" s="2"/>
    </row>
    <row r="42" customFormat="false" ht="15.75" hidden="false" customHeight="false" outlineLevel="0" collapsed="false">
      <c r="A42" s="35" t="s">
        <v>42</v>
      </c>
      <c r="B42" s="35"/>
      <c r="C42" s="35"/>
      <c r="D42" s="35"/>
      <c r="E42" s="35"/>
      <c r="F42" s="35"/>
      <c r="G42" s="35"/>
      <c r="J42" s="2"/>
    </row>
    <row r="43" customFormat="false" ht="15.75" hidden="false" customHeight="false" outlineLevel="0" collapsed="false">
      <c r="A43" s="36"/>
      <c r="B43" s="36"/>
      <c r="C43" s="36"/>
      <c r="D43" s="36"/>
      <c r="E43" s="36"/>
      <c r="F43" s="36"/>
      <c r="G43" s="36"/>
      <c r="J43" s="2"/>
    </row>
    <row r="44" customFormat="false" ht="15.75" hidden="false" customHeight="false" outlineLevel="0" collapsed="false">
      <c r="A44" s="36"/>
      <c r="B44" s="36"/>
      <c r="C44" s="36"/>
      <c r="D44" s="36"/>
      <c r="E44" s="36"/>
      <c r="F44" s="36"/>
      <c r="G44" s="36"/>
      <c r="J44" s="2"/>
    </row>
    <row r="45" customFormat="false" ht="15.75" hidden="false" customHeight="false" outlineLevel="0" collapsed="false">
      <c r="A45" s="36"/>
      <c r="B45" s="36"/>
      <c r="C45" s="36"/>
      <c r="D45" s="36"/>
      <c r="E45" s="36"/>
      <c r="F45" s="36"/>
      <c r="G45" s="36"/>
      <c r="J45" s="2"/>
    </row>
    <row r="46" customFormat="false" ht="15.75" hidden="false" customHeight="false" outlineLevel="0" collapsed="false">
      <c r="A46" s="36"/>
      <c r="B46" s="36"/>
      <c r="C46" s="36"/>
      <c r="D46" s="36"/>
      <c r="E46" s="36"/>
      <c r="F46" s="36"/>
      <c r="G46" s="36"/>
      <c r="H46" s="7"/>
      <c r="I46" s="7"/>
      <c r="J46" s="2"/>
    </row>
    <row r="47" customFormat="false" ht="15.75" hidden="false" customHeight="false" outlineLevel="0" collapsed="false">
      <c r="A47" s="4"/>
      <c r="B47" s="4"/>
      <c r="C47" s="4"/>
      <c r="D47" s="4"/>
      <c r="E47" s="4"/>
      <c r="F47" s="4"/>
      <c r="G47" s="4"/>
      <c r="H47" s="2"/>
      <c r="I47" s="2"/>
      <c r="J47" s="2"/>
    </row>
    <row r="48" customFormat="false" ht="15.75" hidden="false" customHeight="false" outlineLevel="0" collapsed="false">
      <c r="A48" s="4" t="s">
        <v>43</v>
      </c>
      <c r="B48" s="4"/>
      <c r="C48" s="4"/>
      <c r="D48" s="4"/>
      <c r="E48" s="4"/>
      <c r="F48" s="4"/>
      <c r="G48" s="4"/>
      <c r="H48" s="2"/>
      <c r="I48" s="2"/>
      <c r="J48" s="2"/>
    </row>
    <row r="49" customFormat="false" ht="15.75" hidden="false" customHeight="false" outlineLevel="0" collapsed="false">
      <c r="A49" s="4"/>
      <c r="B49" s="4"/>
      <c r="C49" s="4"/>
      <c r="D49" s="4"/>
      <c r="E49" s="4"/>
      <c r="F49" s="4"/>
      <c r="G49" s="4"/>
      <c r="H49" s="2"/>
      <c r="I49" s="2"/>
      <c r="J49" s="2"/>
    </row>
    <row r="50" customFormat="false" ht="15.75" hidden="false" customHeight="false" outlineLevel="0" collapsed="false">
      <c r="A50" s="4" t="s">
        <v>44</v>
      </c>
      <c r="B50" s="4"/>
      <c r="C50" s="4"/>
      <c r="D50" s="4"/>
      <c r="E50" s="4"/>
      <c r="F50" s="4"/>
      <c r="G50" s="4"/>
      <c r="H50" s="2"/>
      <c r="I50" s="2"/>
      <c r="J50" s="2"/>
    </row>
    <row r="51" customFormat="false" ht="15.75" hidden="false" customHeight="false" outlineLevel="0" collapsed="false">
      <c r="A51" s="4"/>
      <c r="B51" s="4"/>
      <c r="C51" s="4"/>
      <c r="D51" s="4"/>
      <c r="E51" s="4"/>
      <c r="F51" s="4"/>
      <c r="G51" s="4"/>
      <c r="H51" s="2"/>
      <c r="I51" s="2"/>
      <c r="J51" s="2"/>
    </row>
    <row r="52" customFormat="false" ht="15.75" hidden="false" customHeight="false" outlineLevel="0" collapsed="false">
      <c r="A52" s="4" t="s">
        <v>45</v>
      </c>
      <c r="B52" s="4"/>
      <c r="C52" s="4"/>
      <c r="D52" s="4"/>
      <c r="E52" s="4"/>
      <c r="F52" s="4"/>
      <c r="G52" s="4"/>
      <c r="H52" s="2"/>
      <c r="I52" s="2"/>
      <c r="J52" s="2"/>
    </row>
    <row r="53" customFormat="false" ht="15.75" hidden="false" customHeight="false" outlineLevel="0" collapsed="false">
      <c r="A53" s="4"/>
      <c r="B53" s="4"/>
      <c r="C53" s="4"/>
      <c r="D53" s="4"/>
      <c r="E53" s="4"/>
      <c r="F53" s="4"/>
      <c r="G53" s="4"/>
      <c r="H53" s="2"/>
      <c r="I53" s="2"/>
      <c r="J53" s="2"/>
    </row>
    <row r="54" customFormat="false" ht="15.75" hidden="false" customHeight="false" outlineLevel="0" collapsed="false">
      <c r="A54" s="4"/>
      <c r="B54" s="4"/>
      <c r="C54" s="4"/>
      <c r="D54" s="4"/>
      <c r="E54" s="4"/>
      <c r="F54" s="4"/>
      <c r="G54" s="4"/>
      <c r="H54" s="2"/>
      <c r="I54" s="2"/>
      <c r="J54" s="2"/>
    </row>
    <row r="55" customFormat="false" ht="15.75" hidden="false" customHeight="false" outlineLevel="0" collapsed="false">
      <c r="A55" s="4"/>
      <c r="B55" s="4"/>
      <c r="C55" s="4"/>
      <c r="D55" s="4"/>
      <c r="E55" s="4"/>
      <c r="F55" s="4"/>
      <c r="G55" s="4"/>
      <c r="H55" s="2"/>
      <c r="I55" s="2"/>
      <c r="J55" s="2"/>
    </row>
    <row r="56" customFormat="false" ht="15.75" hidden="false" customHeight="false" outlineLevel="0" collapsed="false">
      <c r="A56" s="4" t="s">
        <v>46</v>
      </c>
      <c r="B56" s="4"/>
      <c r="C56" s="4"/>
      <c r="D56" s="4"/>
      <c r="E56" s="4"/>
      <c r="F56" s="4"/>
      <c r="G56" s="4"/>
      <c r="H56" s="2"/>
      <c r="I56" s="2"/>
      <c r="J56" s="2"/>
    </row>
    <row r="57" customFormat="false" ht="15.75" hidden="false" customHeight="false" outlineLevel="0" collapsed="false">
      <c r="A57" s="4"/>
      <c r="B57" s="4"/>
      <c r="C57" s="4"/>
      <c r="D57" s="4"/>
      <c r="E57" s="4"/>
      <c r="F57" s="4"/>
      <c r="G57" s="4"/>
      <c r="H57" s="2"/>
      <c r="I57" s="2"/>
      <c r="J57" s="2"/>
    </row>
    <row r="58" customFormat="false" ht="15.75" hidden="false" customHeight="false" outlineLevel="0" collapsed="false">
      <c r="A58" s="4"/>
      <c r="B58" s="4"/>
      <c r="C58" s="4"/>
      <c r="D58" s="4"/>
      <c r="E58" s="4"/>
      <c r="F58" s="4"/>
      <c r="G58" s="4"/>
      <c r="H58" s="2"/>
      <c r="I58" s="2"/>
      <c r="J58" s="2"/>
    </row>
    <row r="59" customFormat="false" ht="15.75" hidden="false" customHeight="false" outlineLevel="0" collapsed="false">
      <c r="A59" s="4"/>
      <c r="B59" s="4"/>
      <c r="C59" s="4"/>
      <c r="D59" s="4"/>
      <c r="E59" s="4"/>
      <c r="F59" s="37" t="s">
        <v>47</v>
      </c>
      <c r="G59" s="4"/>
      <c r="H59" s="2"/>
      <c r="I59" s="2"/>
      <c r="J59" s="2"/>
    </row>
    <row r="60" customFormat="false" ht="15.75" hidden="false" customHeight="false" outlineLevel="0" collapsed="false">
      <c r="A60" s="4"/>
      <c r="B60" s="4"/>
      <c r="C60" s="4"/>
      <c r="D60" s="4"/>
      <c r="E60" s="4"/>
      <c r="F60" s="37" t="s">
        <v>48</v>
      </c>
      <c r="G60" s="4"/>
      <c r="H60" s="2"/>
      <c r="I60" s="2"/>
      <c r="J60" s="2"/>
    </row>
    <row r="61" customFormat="false" ht="13.8" hidden="false" customHeight="false" outlineLevel="0" collapsed="false">
      <c r="A61" s="4"/>
      <c r="B61" s="4"/>
      <c r="C61" s="4"/>
      <c r="D61" s="4"/>
      <c r="E61" s="4"/>
      <c r="F61" s="4"/>
      <c r="G61" s="4"/>
      <c r="H61" s="2"/>
      <c r="I61" s="2"/>
      <c r="J61" s="2"/>
    </row>
    <row r="62" customFormat="false" ht="13.8" hidden="false" customHeight="false" outlineLevel="0" collapsed="false">
      <c r="A62" s="4"/>
      <c r="B62" s="4"/>
      <c r="C62" s="4"/>
      <c r="D62" s="4"/>
      <c r="E62" s="4"/>
      <c r="F62" s="4"/>
      <c r="G62" s="4"/>
      <c r="H62" s="2"/>
      <c r="I62" s="2"/>
      <c r="J62" s="2"/>
    </row>
    <row r="63" customFormat="false" ht="13.8" hidden="false" customHeight="false" outlineLevel="0" collapsed="false">
      <c r="A63" s="4"/>
      <c r="B63" s="4"/>
      <c r="C63" s="4"/>
      <c r="D63" s="4"/>
      <c r="E63" s="4"/>
      <c r="F63" s="4"/>
      <c r="G63" s="4"/>
      <c r="H63" s="2"/>
      <c r="I63" s="2"/>
      <c r="J63" s="2"/>
    </row>
    <row r="64" customFormat="false" ht="13.8" hidden="false" customHeight="false" outlineLevel="0" collapsed="false">
      <c r="A64" s="4"/>
      <c r="B64" s="4"/>
      <c r="C64" s="4"/>
      <c r="D64" s="4"/>
      <c r="E64" s="4"/>
      <c r="H64" s="2"/>
      <c r="I64" s="2"/>
      <c r="J64" s="2"/>
    </row>
    <row r="65" customFormat="false" ht="13.8" hidden="false" customHeight="false" outlineLevel="0" collapsed="false">
      <c r="A65" s="4"/>
      <c r="B65" s="4"/>
      <c r="C65" s="4"/>
      <c r="D65" s="4"/>
      <c r="E65" s="4"/>
      <c r="H65" s="2"/>
      <c r="I65" s="2"/>
      <c r="J65" s="2"/>
    </row>
    <row r="66" customFormat="false" ht="13.8" hidden="false" customHeight="fals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customFormat="false" ht="13.8" hidden="false" customHeight="fals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customFormat="false" ht="13.8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customFormat="false" ht="13.8" hidden="false" customHeight="fals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</row>
    <row r="1048576" customFormat="false" ht="12.8" hidden="false" customHeight="false" outlineLevel="0" collapsed="false"/>
  </sheetData>
  <mergeCells count="8">
    <mergeCell ref="A2:G2"/>
    <mergeCell ref="A3:G3"/>
    <mergeCell ref="B5:G5"/>
    <mergeCell ref="B7:G7"/>
    <mergeCell ref="A9:I9"/>
    <mergeCell ref="A10:I10"/>
    <mergeCell ref="C31:I31"/>
    <mergeCell ref="A43:G46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2025-04-05T16:51:01Z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